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ose Orozco\Documents\CHL\ESTADOS FINANCIEROS\2021\12 DICIEMBRE 2021\FORMATOS 4TO TRIM 2021 AUDITORIA GOB EDO\"/>
    </mc:Choice>
  </mc:AlternateContent>
  <xr:revisionPtr revIDLastSave="0" documentId="13_ncr:1_{360FDF6F-5181-4D0C-BC38-B7979B91D6C7}" xr6:coauthVersionLast="46" xr6:coauthVersionMax="46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0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0" i="1"/>
  <c r="H20" i="1" s="1"/>
  <c r="E11" i="1"/>
  <c r="H11" i="1" s="1"/>
  <c r="E12" i="1"/>
  <c r="H12" i="1" s="1"/>
  <c r="E13" i="1"/>
  <c r="H13" i="1" s="1"/>
  <c r="E14" i="1"/>
  <c r="H14" i="1" s="1"/>
  <c r="E10" i="1"/>
  <c r="H10" i="1" s="1"/>
  <c r="G19" i="1" l="1"/>
  <c r="G29" i="1" s="1"/>
  <c r="F19" i="1"/>
  <c r="D19" i="1"/>
  <c r="C19" i="1"/>
  <c r="F9" i="1"/>
  <c r="D9" i="1"/>
  <c r="D29" i="1" s="1"/>
  <c r="C9" i="1"/>
  <c r="F29" i="1" l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<sst xmlns="http://schemas.openxmlformats.org/spreadsheetml/2006/main" count="23" uniqueCount="23">
  <si>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</si>
  <si>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</si>
  <si>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</si>
  <si>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</si>
  <si>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</si>
  <si>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</si>
  <si>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</si>
  <si>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</si>
  <si>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</si>
  <si>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</si>
  <si>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</si>
  <si>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</si>
  <si>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</si>
  <si>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</si>
  <si>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</si>
  <si>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</si>
  <si>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Fideicomiso de Puentes Fronterizos de Chihuahua 2243</t>
  </si>
  <si>
    <t>Del 01 de enero al 31 de diciembre de 2021 (b)</t>
  </si>
  <si>
    <t>A. Dirección General</t>
  </si>
  <si>
    <t>B. Dirección Operativa</t>
  </si>
  <si>
    <t>C. Dirección Jurídica</t>
  </si>
  <si>
    <t>D. Dirección Administrativa</t>
  </si>
  <si>
    <t>E. Dirección Técnica y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</si>
</sst>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Normal="100" workbookViewId="0"/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16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17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8">
        <f>SUM(C9:D9)</f>
        <v>0</v>
      </c>
      <c r="F9" s="12">
        <f>SUM(F10:F17)</f>
        <v>0</v>
      </c>
      <c r="G9" s="12">
        <f>SUM(G10:G17)</f>
        <v>0</v>
      </c>
      <c r="H9" s="18">
        <f>SUM(E9-F9)</f>
        <v>0</v>
      </c>
    </row>
    <row r="10" spans="2:9" x14ac:dyDescent="0.2">
      <c r="B10" s="7"/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/>
      <c r="C11" s="8">
        <v>0</v>
      </c>
      <c r="D11" s="8">
        <v>0</v>
      </c>
      <c r="E11" s="8">
        <f t="shared" ref="E11:E14" si="0">SUM(C11:D11)</f>
        <v>0</v>
      </c>
      <c r="F11" s="8">
        <v>0</v>
      </c>
      <c r="G11" s="8">
        <v>0</v>
      </c>
      <c r="H11" s="8">
        <f t="shared" ref="H11:H14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/>
      <c r="D15" s="8"/>
      <c r="E15" s="8"/>
      <c r="F15" s="8"/>
      <c r="G15" s="8"/>
      <c r="H15" s="8"/>
    </row>
    <row r="16" spans="2:9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864161239.46000004</v>
      </c>
      <c r="D19" s="13">
        <f t="shared" ref="D19:G19" si="2">SUM(D20:D27)</f>
        <v>452603327.33999997</v>
      </c>
      <c r="E19" s="19">
        <f t="shared" ref="E19:E27" si="3">SUM(C19:D19)</f>
        <v>1316764566.8</v>
      </c>
      <c r="F19" s="13">
        <f t="shared" si="2"/>
        <v>1070134147.01</v>
      </c>
      <c r="G19" s="13">
        <f t="shared" si="2"/>
        <v>1070134116.8900001</v>
      </c>
      <c r="H19" s="19">
        <f>SUM(E19-F19)</f>
        <v>246630419.78999996</v>
      </c>
    </row>
    <row r="20" spans="2:8" x14ac:dyDescent="0.2">
      <c r="B20" s="7" t="s">
        <v>18</v>
      </c>
      <c r="C20" s="8">
        <v>739853081.48000002</v>
      </c>
      <c r="D20" s="8">
        <v>452603327.33999997</v>
      </c>
      <c r="E20" s="8">
        <f t="shared" si="3"/>
        <v>1192456408.8199999</v>
      </c>
      <c r="F20" s="8">
        <v>995262862.84000003</v>
      </c>
      <c r="G20" s="8">
        <v>995262832.85000002</v>
      </c>
      <c r="H20" s="8">
        <f t="shared" ref="H20:H27" si="4">SUM(E20-F20)</f>
        <v>197193545.9799999</v>
      </c>
    </row>
    <row r="21" spans="2:8" x14ac:dyDescent="0.2">
      <c r="B21" s="7" t="s">
        <v>19</v>
      </c>
      <c r="C21" s="8">
        <v>25174479.98</v>
      </c>
      <c r="D21" s="8">
        <v>-448604.28</v>
      </c>
      <c r="E21" s="8">
        <f t="shared" si="3"/>
        <v>24725875.699999999</v>
      </c>
      <c r="F21" s="8">
        <v>2616956.17</v>
      </c>
      <c r="G21" s="8">
        <v>2616956.19</v>
      </c>
      <c r="H21" s="8">
        <f t="shared" si="4"/>
        <v>22108919.530000001</v>
      </c>
    </row>
    <row r="22" spans="2:8" x14ac:dyDescent="0.2">
      <c r="B22" s="7" t="s">
        <v>20</v>
      </c>
      <c r="C22" s="8">
        <v>3483850</v>
      </c>
      <c r="D22" s="8">
        <v>-30000</v>
      </c>
      <c r="E22" s="8">
        <f t="shared" si="3"/>
        <v>3453850</v>
      </c>
      <c r="F22" s="8">
        <v>777423.96</v>
      </c>
      <c r="G22" s="8">
        <v>777423.95</v>
      </c>
      <c r="H22" s="8">
        <f t="shared" si="4"/>
        <v>2676426.04</v>
      </c>
    </row>
    <row r="23" spans="2:8" x14ac:dyDescent="0.2">
      <c r="B23" s="7" t="s">
        <v>21</v>
      </c>
      <c r="C23" s="8">
        <v>64566250</v>
      </c>
      <c r="D23" s="8">
        <v>478604.28</v>
      </c>
      <c r="E23" s="8">
        <f t="shared" si="3"/>
        <v>65044854.280000001</v>
      </c>
      <c r="F23" s="8">
        <v>54973735.93</v>
      </c>
      <c r="G23" s="8">
        <v>54973735.759999998</v>
      </c>
      <c r="H23" s="8">
        <f t="shared" si="4"/>
        <v>10071118.350000001</v>
      </c>
    </row>
    <row r="24" spans="2:8" x14ac:dyDescent="0.2">
      <c r="B24" s="7" t="s">
        <v>22</v>
      </c>
      <c r="C24" s="8">
        <v>31083578</v>
      </c>
      <c r="D24" s="8">
        <v>0</v>
      </c>
      <c r="E24" s="8">
        <f t="shared" si="3"/>
        <v>31083578</v>
      </c>
      <c r="F24" s="8">
        <v>16503168.109999999</v>
      </c>
      <c r="G24" s="8">
        <v>16503168.140000001</v>
      </c>
      <c r="H24" s="8">
        <f t="shared" si="4"/>
        <v>14580409.890000001</v>
      </c>
    </row>
    <row r="25" spans="2:8" x14ac:dyDescent="0.2">
      <c r="B25" s="7"/>
      <c r="C25" s="8"/>
      <c r="D25" s="8"/>
      <c r="E25" s="8"/>
      <c r="F25" s="8"/>
      <c r="G25" s="8"/>
      <c r="H25" s="8"/>
    </row>
    <row r="26" spans="2:8" x14ac:dyDescent="0.2">
      <c r="B26" s="7"/>
      <c r="C26" s="8"/>
      <c r="D26" s="8"/>
      <c r="E26" s="8"/>
      <c r="F26" s="8"/>
      <c r="G26" s="8"/>
      <c r="H26" s="8"/>
    </row>
    <row r="27" spans="2:8" x14ac:dyDescent="0.2">
      <c r="B27" s="7"/>
      <c r="C27" s="8"/>
      <c r="D27" s="8"/>
      <c r="E27" s="8"/>
      <c r="F27" s="8"/>
      <c r="G27" s="8"/>
      <c r="H27" s="8"/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864161239.46000004</v>
      </c>
      <c r="D29" s="4">
        <f t="shared" ref="D29:H29" si="5">SUM(D9+D19)</f>
        <v>452603327.33999997</v>
      </c>
      <c r="E29" s="4">
        <f t="shared" si="5"/>
        <v>1316764566.8</v>
      </c>
      <c r="F29" s="4">
        <f t="shared" si="5"/>
        <v>1070134147.01</v>
      </c>
      <c r="G29" s="4">
        <f t="shared" si="5"/>
        <v>1070134116.8900001</v>
      </c>
      <c r="H29" s="4">
        <f t="shared" si="5"/>
        <v>246630419.78999996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15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 Orozco</cp:lastModifiedBy>
  <dcterms:created xsi:type="dcterms:W3CDTF">2020-01-08T21:44:09Z</dcterms:created>
  <dcterms:modified xsi:type="dcterms:W3CDTF">2022-01-25T16:05:16Z</dcterms:modified>
</cp:coreProperties>
</file>